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5" windowWidth="12285" windowHeight="8535" activeTab="0"/>
  </bookViews>
  <sheets>
    <sheet name="KWI FLEX RMF" sheetId="1" r:id="rId1"/>
    <sheet name="KWI FIPVD" sheetId="2" r:id="rId2"/>
    <sheet name="KWI MONEY" sheetId="3" r:id="rId3"/>
    <sheet name="KWI LTF-M" sheetId="4" r:id="rId4"/>
    <sheet name="KWI DRAGON" sheetId="5" r:id="rId5"/>
    <sheet name="KWI ASIAN SM" sheetId="6" r:id="rId6"/>
  </sheets>
  <definedNames>
    <definedName name="_xlnm.Print_Area" localSheetId="1">'KWI FIPVD'!$A$1:$C$25</definedName>
    <definedName name="_xlnm.Print_Area" localSheetId="0">'KWI FLEX RMF'!$A$1:$C$25</definedName>
    <definedName name="_xlnm.Print_Area" localSheetId="3">'KWI LTF-M'!$A$1:$D$24</definedName>
    <definedName name="_xlnm.Print_Area" localSheetId="2">'KWI MONEY'!$A$1:$D$24</definedName>
  </definedNames>
  <calcPr fullCalcOnLoad="1"/>
</workbook>
</file>

<file path=xl/sharedStrings.xml><?xml version="1.0" encoding="utf-8"?>
<sst xmlns="http://schemas.openxmlformats.org/spreadsheetml/2006/main" count="166" uniqueCount="36">
  <si>
    <t>รายงานสรุปเงินลงทุน</t>
  </si>
  <si>
    <t>กลุ่มของตราสาร</t>
  </si>
  <si>
    <t>มูลค่าตามราคาตลาด</t>
  </si>
  <si>
    <t>%NAV</t>
  </si>
  <si>
    <t>(ก) ตราสารภาครัฐ ได้แก่ ตั๋วแลกเงิน พันธบัตรรัฐบาล พันธบัตรธนาคารแห่งประเทศไทย</t>
  </si>
  <si>
    <t>พันธบัตร หรือตราสารแห่งหนี้ที่กองทุนเพื่อการฟื้นฟูและพัฒนาระบบสถาบันการเงิน</t>
  </si>
  <si>
    <t>หรือกระทรวงการคลัง เป็นผู้ออก ผู้รับรอง ผู้รับอาวัล หรือผู้ค้ำประกัน</t>
  </si>
  <si>
    <t>(ข) ตราสารที่ธนาคารที่มีกฎหมายเฉพาะจัดตั้งขึ้น ธนาคารพาณิชย์</t>
  </si>
  <si>
    <t>หรือบริษัทเงินทุนเป็นผู้ออก ผู้รับรอง ผู้รับอาวัล ผู้สลักหลัง หรือผู้ค้ำประกัน</t>
  </si>
  <si>
    <t>(ค) ตราสารที่มีบริษัทที่ได้รับ rating</t>
  </si>
  <si>
    <t>ในระดับ investment grade เป็นผู้ออก ผู้รับรอง ผู้รับอาวัล ผู้สลักหลัง หรือผู้ค้ำประกัน</t>
  </si>
  <si>
    <t>(ง) ตราสารที่มีบริษัทที่ได้รับการจัดอันดับความน่าเชื่อถือในระดับที่ต่ำกว่า investment grade</t>
  </si>
  <si>
    <t>หรือไม่มี rating  เป็นผู้ออก ผู้รับรอง ผู้รับอาวัล ผู้สลักหลัง หรือผู้ค้ำประกัน</t>
  </si>
  <si>
    <t>สัดส่วนสูงสุด (Upper Limit) ที่บริษัทจัดการคาดว่าจะลงทุนในกลุ่ม (ง)</t>
  </si>
  <si>
    <t>15 %NAV</t>
  </si>
  <si>
    <t>หมายเหตุประกอบรายงาน:</t>
  </si>
  <si>
    <t>ขอรับรองว่ารายงานนี้ถูกต้องครบถ้วนตามความเป็นจริง</t>
  </si>
  <si>
    <t>.....................................................................</t>
  </si>
  <si>
    <t>-</t>
  </si>
  <si>
    <t>(นางสาวปวริศา ฐิตานันท์)</t>
  </si>
  <si>
    <t>ฝ่ายบัญชีกองทุน</t>
  </si>
  <si>
    <t>กองทุนเปิด เคดับบลิวไอ หุ้นระยะยาว (กองทุนรวมหุ้นระยะยาว)</t>
  </si>
  <si>
    <t>กองทุนเปิด เคดับบลิวไอ มันนี่ มาร์เก็ต (กองทุนรวมตลาดเงิน)</t>
  </si>
  <si>
    <t>กองทุนเปิด เคดับบลิวไอ เฟล็กซิเบิ้ลฟันด์ เพื่อการเลี้ยงชีพ  (กองทุนผสมที่ไม่กำหนดสัดส่วนการลงทุนในตราสารแห่งทุน)</t>
  </si>
  <si>
    <t>กองทุนเปิด เคดับบลิวไอ ดรากอน โกรท เอฟไอเอฟ (กองทุนรวมที่ลงทุนในหน่วยลงทุนต่างประเทศ feeder fund)</t>
  </si>
  <si>
    <t>กองทุนเปิด เคดับบลิวไอ เอเชียน สมอลแคป อิควิตี้ เอฟไอเอฟ (กองทุนรวมที่ลงทุนในหน่วยลงทุนต่างประเทศ feeder fund)</t>
  </si>
  <si>
    <t>กองทุนเปิด เคดับบลิวไอ ตราสารหนี้ สำหรับกองทุนสำรองเลี้ยงชีพ (กองทุนตราสารหนี้)</t>
  </si>
  <si>
    <t xml:space="preserve">31 ตุลาคม 2565 </t>
  </si>
  <si>
    <t xml:space="preserve">วันที่ 31 ตุลาคม 2565 </t>
  </si>
  <si>
    <t>ณ เดือน ตุลาคม 2565 กองทุนเปิด เคดับบลิวไอ เอเชียน สมอลแคป อิควิตี้ เอฟไอเอฟ (กองทุนรวมที่ลงทุนในหน่วยลงทุนต่างประเทศ feeder fund) มีมูลค่าทรัพย์สินสุทธิเท่ากับ 244.49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</si>
  <si>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ตุลาคม 2565 กองทุนเปิด เคดับบลิวไอ ดรากอน โกรท เอฟไอเอฟ (กองทุนรวมที่ลงทุนในหน่วยลงทุนต่างประเทศ feeder fund) มีมูลค่าทรัพย์สินสุทธิเท่ากับ 134.04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</si>
  <si>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ตุลาคม 2565 กองทุนเปิด เคดับบลิวไอ หุ้นระยะยาว (กองทุนรวมหุ้นระยะยาว) มีมูลค่าทรัพย์สินสุทธิเท่ากับ 1,441.34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</si>
  <si>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ตุลาคม 2565 กองทุนเปิด เคดับบลิวไอ มันนี่ มาร์เก็ต (กองทุนรวมตลาดเงิน) มีมูลค่าทรัพย์สินสุทธิเท่ากับ 33.96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</si>
  <si>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 ตุลาคม 2565 กองทุนเปิด เคดับบลิวไอ เฟล็กซิเบิ้ลฟันด์ เพื่อการเลี้ยงชีพ (กองทุนผสมที่ไม่กำหนดสัดส่วนการลงทุนในตราสารแห่งทุน) มีมูลค่าทรัพย์สินสุทธิเท่ากับ 52.14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</si>
  <si>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 ตุลาคม 2565 กองทุนเปิด เคดับบลิวไอ ตราสารหนี้ สำหรับกองทุนสำรองเลี้ยงชีพ (กองทุนตราสารหนี้) มีมูลค่าทรัพย์สินสุทธิเท่ากับ 8.38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</si>
  <si>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บริษัทหลักทรัพย์จัดการกองทุน เคดับบลิวไอ จำกัด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</si>
</sst>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75" fontId="1" fillId="0" borderId="10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175" fontId="0" fillId="0" borderId="12" xfId="0" applyNumberFormat="1" applyFont="1" applyBorder="1" applyAlignment="1">
      <alignment/>
    </xf>
    <xf numFmtId="175" fontId="0" fillId="0" borderId="13" xfId="0" applyNumberFormat="1" applyFont="1" applyBorder="1" applyAlignment="1">
      <alignment horizontal="right"/>
    </xf>
    <xf numFmtId="175" fontId="0" fillId="0" borderId="14" xfId="0" applyNumberFormat="1" applyFont="1" applyBorder="1" applyAlignment="1">
      <alignment/>
    </xf>
    <xf numFmtId="175" fontId="0" fillId="0" borderId="15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75" fontId="3" fillId="0" borderId="0" xfId="42" applyFont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  <col min="7" max="7" width="13.57421875" style="0" bestFit="1" customWidth="1"/>
    <col min="9" max="9" width="13.421875" style="0" bestFit="1" customWidth="1"/>
  </cols>
  <sheetData>
    <row r="1" spans="1:4" ht="12.75">
      <c r="A1" s="16" t="s">
        <v>35</v>
      </c>
      <c r="B1" s="16"/>
      <c r="C1" s="16"/>
      <c r="D1" s="10"/>
    </row>
    <row r="2" spans="1:4" ht="12.75">
      <c r="A2" s="16" t="s">
        <v>23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">
        <v>27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7" ht="12.75">
      <c r="A6" s="4" t="s">
        <v>4</v>
      </c>
      <c r="B6" s="5">
        <f>1999313.11+5011738.15</f>
        <v>7011051.260000001</v>
      </c>
      <c r="C6" s="5">
        <f>3.83+9.61</f>
        <v>13.44</v>
      </c>
      <c r="D6" s="3"/>
      <c r="G6" s="1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>
        <v>0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4559405.34</v>
      </c>
      <c r="C11" s="5">
        <v>8.74</v>
      </c>
      <c r="D11" s="3"/>
    </row>
    <row r="12" spans="1:9" ht="12.75">
      <c r="A12" s="6" t="s">
        <v>10</v>
      </c>
      <c r="B12" s="7"/>
      <c r="C12" s="7"/>
      <c r="D12" s="3"/>
      <c r="I12" s="15"/>
    </row>
    <row r="13" spans="1:4" ht="12.75">
      <c r="A13" s="4" t="s">
        <v>11</v>
      </c>
      <c r="B13" s="5">
        <v>0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33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2.75" customHeight="1">
      <c r="A22" s="18" t="s">
        <v>19</v>
      </c>
      <c r="B22" s="18"/>
      <c r="C22" s="18"/>
      <c r="D22" s="3"/>
    </row>
    <row r="23" spans="1:4" ht="12.75" customHeight="1">
      <c r="A23" s="18" t="s">
        <v>20</v>
      </c>
      <c r="B23" s="18"/>
      <c r="C23" s="18"/>
      <c r="D23" s="3"/>
    </row>
    <row r="24" spans="1:4" ht="12.75" customHeight="1">
      <c r="A24" s="18" t="s">
        <v>28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35</v>
      </c>
      <c r="B1" s="16"/>
      <c r="C1" s="16"/>
      <c r="D1" s="10"/>
    </row>
    <row r="2" spans="1:4" ht="12.75">
      <c r="A2" s="16" t="s">
        <v>26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31 ตุลาคม 2565 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2960263.22</v>
      </c>
      <c r="C6" s="5">
        <v>35.34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>
        <v>0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4995799.04</v>
      </c>
      <c r="C11" s="5">
        <v>59.64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34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2.75" customHeight="1">
      <c r="A22" s="18" t="s">
        <v>19</v>
      </c>
      <c r="B22" s="18"/>
      <c r="C22" s="18"/>
      <c r="D22" s="3"/>
    </row>
    <row r="23" spans="1:4" ht="12.75" customHeight="1">
      <c r="A23" s="18" t="s">
        <v>20</v>
      </c>
      <c r="B23" s="18"/>
      <c r="C23" s="18"/>
      <c r="D23" s="3"/>
    </row>
    <row r="24" spans="1:4" ht="12.75" customHeight="1">
      <c r="A24" s="19" t="str">
        <f>'KWI FLEX RMF'!A24</f>
        <v>วันที่ 31 ตุลาคม 2565 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35</v>
      </c>
      <c r="B1" s="16"/>
      <c r="C1" s="16"/>
      <c r="D1" s="10"/>
    </row>
    <row r="2" spans="1:4" ht="12.75">
      <c r="A2" s="16" t="s">
        <v>22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31 ตุลาคม 2565 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33007755.45</v>
      </c>
      <c r="C6" s="5">
        <v>97.19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5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32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3.5" customHeight="1">
      <c r="A22" s="18" t="s">
        <v>19</v>
      </c>
      <c r="B22" s="18"/>
      <c r="C22" s="18"/>
      <c r="D22" s="3"/>
    </row>
    <row r="23" spans="1:4" ht="13.5" customHeight="1">
      <c r="A23" s="18" t="s">
        <v>20</v>
      </c>
      <c r="B23" s="18"/>
      <c r="C23" s="18"/>
      <c r="D23" s="3"/>
    </row>
    <row r="24" spans="1:4" ht="13.5" customHeight="1">
      <c r="A24" s="19" t="str">
        <f>'KWI FLEX RMF'!A24</f>
        <v>วันที่ 31 ตุลาคม 2565 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19:C19"/>
    <mergeCell ref="A24:C24"/>
    <mergeCell ref="A20:C20"/>
    <mergeCell ref="A21:C21"/>
    <mergeCell ref="A22:C22"/>
    <mergeCell ref="A23:C23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35</v>
      </c>
      <c r="B1" s="16"/>
      <c r="C1" s="16"/>
      <c r="D1" s="10"/>
    </row>
    <row r="2" spans="1:4" ht="12.75">
      <c r="A2" s="16" t="s">
        <v>21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31 ตุลาคม 2565 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 t="s">
        <v>18</v>
      </c>
      <c r="C6" s="5">
        <v>0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>
        <v>0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5">
        <v>0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31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3.5" customHeight="1">
      <c r="A22" s="18" t="s">
        <v>19</v>
      </c>
      <c r="B22" s="18"/>
      <c r="C22" s="18"/>
      <c r="D22" s="3"/>
    </row>
    <row r="23" spans="1:4" ht="13.5" customHeight="1">
      <c r="A23" s="18" t="s">
        <v>20</v>
      </c>
      <c r="B23" s="18"/>
      <c r="C23" s="18"/>
      <c r="D23" s="3"/>
    </row>
    <row r="24" spans="1:4" ht="13.5" customHeight="1">
      <c r="A24" s="19" t="str">
        <f>'KWI FLEX RMF'!A24</f>
        <v>วันที่ 31 ตุลาคม 2565 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35</v>
      </c>
      <c r="B1" s="16"/>
      <c r="C1" s="16"/>
      <c r="D1" s="10"/>
    </row>
    <row r="2" spans="1:4" ht="12.75">
      <c r="A2" s="16" t="s">
        <v>24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31 ตุลาคม 2565 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997719.73</v>
      </c>
      <c r="C6" s="14">
        <v>0.74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14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30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2.75" customHeight="1">
      <c r="A22" s="18" t="s">
        <v>19</v>
      </c>
      <c r="B22" s="18"/>
      <c r="C22" s="18"/>
      <c r="D22" s="3"/>
    </row>
    <row r="23" spans="1:4" ht="12.75" customHeight="1">
      <c r="A23" s="18" t="s">
        <v>20</v>
      </c>
      <c r="B23" s="18"/>
      <c r="C23" s="18"/>
      <c r="D23" s="3"/>
    </row>
    <row r="24" spans="1:4" ht="12.75" customHeight="1">
      <c r="A24" s="18" t="str">
        <f>'KWI FLEX RMF'!A24</f>
        <v>วันที่ 31 ตุลาคม 2565 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0.75" right="0.75" top="1" bottom="1" header="0.5" footer="0.5"/>
  <pageSetup horizontalDpi="204" verticalDpi="204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35</v>
      </c>
      <c r="B1" s="16"/>
      <c r="C1" s="16"/>
      <c r="D1" s="10"/>
    </row>
    <row r="2" spans="1:4" ht="12.75">
      <c r="A2" s="16" t="s">
        <v>25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31 ตุลาคม 2565 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7015549.1</v>
      </c>
      <c r="C6" s="5">
        <v>2.87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5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29</v>
      </c>
      <c r="B19" s="20"/>
      <c r="C19" s="20"/>
      <c r="D19" s="3"/>
    </row>
    <row r="20" spans="1:4" ht="20.25" customHeight="1">
      <c r="A20" s="23" t="s">
        <v>16</v>
      </c>
      <c r="B20" s="23"/>
      <c r="C20" s="23"/>
      <c r="D20" s="3"/>
    </row>
    <row r="21" spans="1:4" ht="42.75" customHeight="1">
      <c r="A21" s="22" t="s">
        <v>17</v>
      </c>
      <c r="B21" s="22"/>
      <c r="C21" s="22"/>
      <c r="D21" s="3"/>
    </row>
    <row r="22" spans="1:4" ht="12.75" customHeight="1">
      <c r="A22" s="18" t="s">
        <v>19</v>
      </c>
      <c r="B22" s="18"/>
      <c r="C22" s="18"/>
      <c r="D22" s="3"/>
    </row>
    <row r="23" spans="1:4" ht="12.75" customHeight="1">
      <c r="A23" s="18" t="s">
        <v>20</v>
      </c>
      <c r="B23" s="18"/>
      <c r="C23" s="18"/>
      <c r="D23" s="3"/>
    </row>
    <row r="24" spans="1:4" ht="12.75" customHeight="1">
      <c r="A24" s="19" t="str">
        <f>'KWI FLEX RMF'!A24</f>
        <v>วันที่ 31 ตุลาคม 2565 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0.75" right="0.75" top="1" bottom="1" header="0.5" footer="0.5"/>
  <pageSetup horizontalDpi="204" verticalDpi="20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Manulife</dc:creator>
  <cp:keywords/>
  <dc:description/>
  <cp:lastModifiedBy>Panwadee Pintuyothin</cp:lastModifiedBy>
  <cp:lastPrinted>2014-04-10T09:09:24Z</cp:lastPrinted>
  <dcterms:created xsi:type="dcterms:W3CDTF">2008-02-29T03:54:26Z</dcterms:created>
  <dcterms:modified xsi:type="dcterms:W3CDTF">2022-11-03T10:14:39Z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