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2"/>
  </bookViews>
  <sheets>
    <sheet name="KWI FLEX RMF" sheetId="1" r:id="rId1"/>
    <sheet name="KWI FIPVD" sheetId="2" r:id="rId2"/>
    <sheet name="KWI MONEY" sheetId="3" r:id="rId3"/>
    <sheet name="KWI GOV6M1" sheetId="4" r:id="rId4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3">'KWI GOV6M1'!$A$1:$D$24</definedName>
    <definedName name="_xlnm.Print_Area" localSheetId="2">'KWI MONEY'!$A$1:$D$24</definedName>
  </definedNames>
  <calcPr fullCalcOnLoad="1"/>
</workbook>
</file>

<file path=xl/sharedStrings.xml><?xml version="1.0" encoding="utf-8"?>
<sst xmlns="http://schemas.openxmlformats.org/spreadsheetml/2006/main" count="112" uniqueCount="32">
  <si>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</si>
  <si>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</si>
  <si>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</si>
  <si>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</si>
  <si>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</si>
  <si>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</si>
  <si>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</si>
  <si>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</si>
  <si>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</si>
  <si>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</si>
  <si>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</si>
  <si>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</si>
  <si>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</si>
  <si>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</si>
  <si>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</si>
  <si>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</si>
  <si>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</si>
  <si>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</si>
  <si>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</si>
  <si>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ฝ่ายบัญชีกองทุน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</si>
  <si>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</si>
  <si>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</si>
  <si>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</si>
  <si>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</si>
  <si>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>กองทุนเปิด เคดับบลิวไอ พันธบัตรรัฐบาล 6M1 (กองทุนรวมตราสารหนี้)</t>
  </si>
  <si>
    <t>(นางกมลวรรณ เขมะสุนันท์)</t>
  </si>
  <si>
    <t>29 กุมภาพันธ์ 2567</t>
  </si>
  <si>
    <t>วันที่ 29 กุมภาพันธ์ 2567</t>
  </si>
  <si>
    <t>ณ เดือน กุมภาพันธ์ 2567 กองทุนเปิด เคดับบลิวไอ มันนี่ มาร์เก็ต (กองทุนรวมตลาดเงิน) มีมูลค่าทรัพย์สินสุทธิเท่ากับ 36.48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</si>
  <si>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กุมภาพันธ์ 2567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41.93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</si>
  <si>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กุมภาพันธ์ 2567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73.68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</si>
  <si>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กุมภาพันธ์ 2567 กองทุนเปิด เคดับบลิวไอ พันธบัตรรัฐบาล 6M1 (กองทุนรวมตราสารหนี้) มีมูลค่าทรัพย์สินสุทธิเท่ากับ 27.22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</si>
</sst>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="90" zoomScaleNormal="90" zoomScalePageLayoutView="0" workbookViewId="0" topLeftCell="A1">
      <selection activeCell="H19" sqref="H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6" t="s">
        <v>23</v>
      </c>
      <c r="B1" s="16"/>
      <c r="C1" s="16"/>
      <c r="D1" s="10"/>
    </row>
    <row r="2" spans="1:4" ht="12.75">
      <c r="A2" s="16" t="s">
        <v>21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">
        <v>26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f>4262057.7+799076.14</f>
        <v>5061133.84</v>
      </c>
      <c r="C6" s="5">
        <f>10.16+1.91</f>
        <v>12.07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14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17445345.66</v>
      </c>
      <c r="C11" s="5">
        <v>41.61</v>
      </c>
      <c r="D11" s="3"/>
    </row>
    <row r="12" spans="1:9" ht="12.75">
      <c r="A12" s="6" t="s">
        <v>10</v>
      </c>
      <c r="B12" s="7"/>
      <c r="C12" s="7"/>
      <c r="D12" s="3"/>
      <c r="I12" s="15"/>
    </row>
    <row r="13" spans="1:4" ht="12.75">
      <c r="A13" s="4" t="s">
        <v>11</v>
      </c>
      <c r="B13" s="14" t="s">
        <v>18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29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25</v>
      </c>
      <c r="B22" s="18"/>
      <c r="C22" s="18"/>
      <c r="D22" s="3"/>
    </row>
    <row r="23" spans="1:4" ht="12.75" customHeight="1">
      <c r="A23" s="18" t="s">
        <v>19</v>
      </c>
      <c r="B23" s="18"/>
      <c r="C23" s="18"/>
      <c r="D23" s="3"/>
    </row>
    <row r="24" spans="1:4" ht="12.75" customHeight="1">
      <c r="A24" s="18" t="s">
        <v>27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  <row r="44" ht="12.75">
      <c r="A44" s="14"/>
    </row>
    <row r="45" ht="12.75">
      <c r="A45" s="14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H19" sqref="H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23</v>
      </c>
      <c r="B1" s="16"/>
      <c r="C1" s="16"/>
      <c r="D1" s="10"/>
    </row>
    <row r="2" spans="1:4" ht="12.75">
      <c r="A2" s="16" t="s">
        <v>22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29 กุมภาพันธ์ 2567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543928.9+13951131.51+19976138.09</f>
        <v>34471198.5</v>
      </c>
      <c r="C6" s="5">
        <f>0.74+18.94+27.11</f>
        <v>46.79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14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34208929.8</v>
      </c>
      <c r="C11" s="5">
        <v>46.43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14" t="s">
        <v>18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30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25</v>
      </c>
      <c r="B22" s="18"/>
      <c r="C22" s="18"/>
      <c r="D22" s="3"/>
    </row>
    <row r="23" spans="1:4" ht="12.75" customHeight="1">
      <c r="A23" s="18" t="s">
        <v>19</v>
      </c>
      <c r="B23" s="18"/>
      <c r="C23" s="18"/>
      <c r="D23" s="3"/>
    </row>
    <row r="24" spans="1:4" ht="12.75" customHeight="1">
      <c r="A24" s="19" t="str">
        <f>'KWI FLEX RMF'!A24</f>
        <v>วันที่ 29 กุมภาพันธ์ 2567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0" zoomScaleNormal="90" zoomScalePageLayoutView="0" workbookViewId="0" topLeftCell="A1">
      <selection activeCell="J37" sqref="J3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23</v>
      </c>
      <c r="B1" s="16"/>
      <c r="C1" s="16"/>
      <c r="D1" s="10"/>
    </row>
    <row r="2" spans="1:4" ht="12.75">
      <c r="A2" s="16" t="s">
        <v>20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29 กุมภาพันธ์ 2567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33098240.54</v>
      </c>
      <c r="C6" s="5">
        <v>90.73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2482834.58</v>
      </c>
      <c r="C11" s="5">
        <v>6.81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28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25</v>
      </c>
      <c r="B22" s="18"/>
      <c r="C22" s="18"/>
      <c r="D22" s="3"/>
    </row>
    <row r="23" spans="1:4" ht="13.5" customHeight="1">
      <c r="A23" s="18" t="s">
        <v>19</v>
      </c>
      <c r="B23" s="18"/>
      <c r="C23" s="18"/>
      <c r="D23" s="3"/>
    </row>
    <row r="24" spans="1:4" ht="13.5" customHeight="1">
      <c r="A24" s="19" t="str">
        <f>'KWI FLEX RMF'!A24</f>
        <v>วันที่ 29 กุมภาพันธ์ 2567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F21" sqref="F21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23</v>
      </c>
      <c r="B1" s="16"/>
      <c r="C1" s="16"/>
      <c r="D1" s="10"/>
    </row>
    <row r="2" spans="1:4" ht="12.75">
      <c r="A2" s="16" t="s">
        <v>24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29 กุมภาพันธ์ 2567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27146996.94</v>
      </c>
      <c r="C6" s="5">
        <v>99.75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31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25</v>
      </c>
      <c r="B22" s="18"/>
      <c r="C22" s="18"/>
      <c r="D22" s="3"/>
    </row>
    <row r="23" spans="1:4" ht="13.5" customHeight="1">
      <c r="A23" s="18" t="s">
        <v>19</v>
      </c>
      <c r="B23" s="18"/>
      <c r="C23" s="18"/>
      <c r="D23" s="3"/>
    </row>
    <row r="24" spans="1:4" ht="13.5" customHeight="1">
      <c r="A24" s="19" t="str">
        <f>'KWI FLEX RMF'!A24</f>
        <v>วันที่ 29 กุมภาพันธ์ 2567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Lalita Jomtong</cp:lastModifiedBy>
  <cp:lastPrinted>2014-04-10T09:09:24Z</cp:lastPrinted>
  <dcterms:created xsi:type="dcterms:W3CDTF">2008-02-29T03:54:26Z</dcterms:created>
  <dcterms:modified xsi:type="dcterms:W3CDTF">2024-03-08T08:31:26Z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