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5" windowWidth="12285" windowHeight="8535" activeTab="2"/>
  </bookViews>
  <sheets>
    <sheet name="KWI FLEX RMF" sheetId="1" r:id="rId1"/>
    <sheet name="KWI FIPVD" sheetId="2" r:id="rId2"/>
    <sheet name="KWI MONEY" sheetId="3" r:id="rId3"/>
    <sheet name="KWI GOV6M1" sheetId="4" r:id="rId4"/>
  </sheets>
  <definedNames>
    <definedName name="_xlnm.Print_Area" localSheetId="1">'KWI FIPVD'!$A$1:$C$25</definedName>
    <definedName name="_xlnm.Print_Area" localSheetId="0">'KWI FLEX RMF'!$A$1:$C$25</definedName>
    <definedName name="_xlnm.Print_Area" localSheetId="3">'KWI GOV6M1'!$A$1:$D$24</definedName>
    <definedName name="_xlnm.Print_Area" localSheetId="2">'KWI MONEY'!$A$1:$D$24</definedName>
  </definedNames>
  <calcPr fullCalcOnLoad="1"/>
</workbook>
</file>

<file path=xl/sharedStrings.xml><?xml version="1.0" encoding="utf-8"?>
<sst xmlns="http://schemas.openxmlformats.org/spreadsheetml/2006/main" count="112" uniqueCount="32">
  <si>
    <t>รายงานสรุปเงินลงทุน</t>
  </si>
  <si>
    <t>กลุ่มของตราสาร</t>
  </si>
  <si>
    <t>มูลค่าตามราคาตลาด</t>
  </si>
  <si>
    <t>%NAV</t>
  </si>
  <si>
    <t>(ก) ตราสารภาครัฐ ได้แก่ ตั๋วแลกเงิน พันธบัตรรัฐบาล พันธบัตรธนาคารแห่งประเทศไทย</t>
  </si>
  <si>
    <t>พันธบัตร หรือตราสารแห่งหนี้ที่กองทุนเพื่อการฟื้นฟูและพัฒนาระบบสถาบันการเงิน</t>
  </si>
  <si>
    <t>หรือกระทรวงการคลัง เป็นผู้ออก ผู้รับรอง ผู้รับอาวัล หรือผู้ค้ำประกัน</t>
  </si>
  <si>
    <t>(ข) ตราสารที่ธนาคารที่มีกฎหมายเฉพาะจัดตั้งขึ้น ธนาคารพาณิชย์</t>
  </si>
  <si>
    <t>หรือบริษัทเงินทุนเป็นผู้ออก ผู้รับรอง ผู้รับอาวัล ผู้สลักหลัง หรือผู้ค้ำประกัน</t>
  </si>
  <si>
    <t>(ค) ตราสารที่มีบริษัทที่ได้รับ rating</t>
  </si>
  <si>
    <t>ในระดับ investment grade เป็นผู้ออก ผู้รับรอง ผู้รับอาวัล ผู้สลักหลัง หรือผู้ค้ำประกัน</t>
  </si>
  <si>
    <t>(ง) ตราสารที่มีบริษัทที่ได้รับการจัดอันดับความน่าเชื่อถือในระดับที่ต่ำกว่า investment grade</t>
  </si>
  <si>
    <t>หรือไม่มี rating  เป็นผู้ออก ผู้รับรอง ผู้รับอาวัล ผู้สลักหลัง หรือผู้ค้ำประกัน</t>
  </si>
  <si>
    <t>สัดส่วนสูงสุด (Upper Limit) ที่บริษัทจัดการคาดว่าจะลงทุนในกลุ่ม (ง)</t>
  </si>
  <si>
    <t>15 %NAV</t>
  </si>
  <si>
    <t>หมายเหตุประกอบรายงาน:</t>
  </si>
  <si>
    <t>ขอรับรองว่ารายงานนี้ถูกต้องครบถ้วนตามความเป็นจริง</t>
  </si>
  <si>
    <t>.....................................................................</t>
  </si>
  <si>
    <t>-</t>
  </si>
  <si>
    <t>ฝ่ายบัญชีกองทุน</t>
  </si>
  <si>
    <t>กองทุนเปิด เคดับบลิวไอ มันนี่ มาร์เก็ต (กองทุนรวมตลาดเงิน)</t>
  </si>
  <si>
    <t>กองทุนเปิด เคดับบลิวไอ เฟล็กซิเบิ้ลฟันด์ เพื่อการเลี้ยงชีพ  (กองทุนผสมที่ไม่กำหนดสัดส่วนการลงทุนในตราสารแห่งทุน)</t>
  </si>
  <si>
    <t>กองทุนเปิด เคดับบลิวไอ ตราสารหนี้ สำหรับกองทุนสำรองเลี้ยงชีพ (กองทุนตราสารหนี้)</t>
  </si>
  <si>
    <t>บริษัทหลักทรัพย์จัดการกองทุน เคดับบลิวไอ จำกัด</t>
  </si>
  <si>
    <t>กองทุนเปิด เคดับบลิวไอ พันธบัตรรัฐบาล 6M1 (กองทุนรวมตราสารหนี้)</t>
  </si>
  <si>
    <t>(นางกมลวรรณ เขมะสุนันท์)</t>
  </si>
  <si>
    <t>30 พฤศจิกายน 2566</t>
  </si>
  <si>
    <t>วันที่ 30 พฤศจิกายน 2566</t>
  </si>
  <si>
    <t>ณ เดือน พฤศจิกายน 2566 กองทุนเปิด เคดับบลิวไอ มันนี่ มาร์เก็ต (กองทุนรวมตลาดเงิน) มีมูลค่าทรัพย์สินสุทธิเท่ากับ 36.82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</si>
  <si>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พฤศจิกายน 2566 กองทุนเปิด เคดับบลิวไอ เฟล็กซิเบิ้ลฟันด์ เพื่อการเลี้ยงชีพ (กองทุนผสมที่ไม่กำหนดสัดส่วนการลงทุนในตราสารแห่งทุน) มีมูลค่าทรัพย์สินสุทธิเท่ากับ 42.60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</si>
  <si>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 พฤศจิกายน 2566 กองทุนเปิด เคดับบลิวไอ ตราสารหนี้ สำหรับกองทุนสำรองเลี้ยงชีพ (กองทุนตราสารหนี้) มีมูลค่าทรัพย์สินสุทธิเท่ากับ 69.24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</si>
  <si>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พฤศจิกายน 2566 กองทุนเปิด เคดับบลิวไอ พันธบัตรรัฐบาล 6M1 (กองทุนรวมตราสารหนี้) มีมูลค่าทรัพย์สินสุทธิเท่ากับ 25.23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</si>
</sst>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\t&quot;£&quot;#,##0_);\(\t&quot;£&quot;#,##0\)"/>
    <numFmt numFmtId="187" formatCode="\t&quot;£&quot;#,##0_);[Red]\(\t&quot;£&quot;#,##0\)"/>
    <numFmt numFmtId="188" formatCode="\t&quot;£&quot;#,##0.00_);\(\t&quot;£&quot;#,##0.00\)"/>
    <numFmt numFmtId="189" formatCode="\t&quot;£&quot;#,##0.00_);[Red]\(\t&quot;£&quot;#,##0.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 horizontal="left" vertical="center" wrapText="1"/>
    </xf>
    <xf numFmtId="175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75" fontId="1" fillId="0" borderId="10" xfId="0" applyNumberFormat="1" applyFont="1" applyBorder="1" applyAlignment="1">
      <alignment horizontal="center" vertical="center"/>
    </xf>
    <xf numFmtId="175" fontId="1" fillId="0" borderId="11" xfId="0" applyNumberFormat="1" applyFont="1" applyBorder="1" applyAlignment="1">
      <alignment horizontal="center" vertical="center"/>
    </xf>
    <xf numFmtId="175" fontId="0" fillId="0" borderId="0" xfId="0" applyNumberFormat="1" applyFont="1" applyAlignment="1">
      <alignment vertical="center"/>
    </xf>
    <xf numFmtId="175" fontId="0" fillId="0" borderId="12" xfId="0" applyNumberFormat="1" applyFont="1" applyBorder="1" applyAlignment="1">
      <alignment vertical="center"/>
    </xf>
    <xf numFmtId="175" fontId="0" fillId="0" borderId="13" xfId="0" applyNumberFormat="1" applyFon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175" fontId="0" fillId="0" borderId="14" xfId="0" applyNumberFormat="1" applyFont="1" applyBorder="1" applyAlignment="1">
      <alignment vertical="center"/>
    </xf>
    <xf numFmtId="175" fontId="0" fillId="0" borderId="1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75" fontId="1" fillId="0" borderId="0" xfId="0" applyNumberFormat="1" applyFont="1" applyAlignment="1">
      <alignment horizontal="right" vertical="center"/>
    </xf>
    <xf numFmtId="175" fontId="3" fillId="0" borderId="0" xfId="42" applyFont="1" applyAlignment="1">
      <alignment vertical="center"/>
    </xf>
    <xf numFmtId="14" fontId="0" fillId="0" borderId="0" xfId="0" applyNumberFormat="1" applyAlignment="1">
      <alignment horizontal="center" vertical="center"/>
    </xf>
    <xf numFmtId="175" fontId="1" fillId="0" borderId="0" xfId="0" applyNumberFormat="1" applyFont="1" applyAlignment="1">
      <alignment horizontal="center" vertical="center"/>
    </xf>
    <xf numFmtId="175" fontId="1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175" fontId="0" fillId="0" borderId="13" xfId="0" applyNumberFormat="1" applyFont="1" applyBorder="1" applyAlignment="1" quotePrefix="1">
      <alignment horizontal="right" vertical="top"/>
    </xf>
    <xf numFmtId="175" fontId="0" fillId="0" borderId="13" xfId="0" applyNumberFormat="1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zoomScale="90" zoomScaleNormal="90" zoomScalePageLayoutView="0" workbookViewId="0" topLeftCell="A1">
      <selection activeCell="L19" sqref="L19"/>
    </sheetView>
  </sheetViews>
  <sheetFormatPr defaultColWidth="9.140625" defaultRowHeight="15" customHeight="1"/>
  <cols>
    <col min="1" max="1" width="72.7109375" style="3" bestFit="1" customWidth="1"/>
    <col min="2" max="2" width="20.00390625" style="3" bestFit="1" customWidth="1"/>
    <col min="3" max="3" width="11.00390625" style="3" bestFit="1" customWidth="1"/>
    <col min="4" max="6" width="9.140625" style="3" customWidth="1"/>
    <col min="7" max="7" width="13.57421875" style="3" bestFit="1" customWidth="1"/>
    <col min="8" max="8" width="9.140625" style="3" customWidth="1"/>
    <col min="9" max="9" width="13.421875" style="3" bestFit="1" customWidth="1"/>
    <col min="10" max="16384" width="9.140625" style="3" customWidth="1"/>
  </cols>
  <sheetData>
    <row r="1" spans="1:4" ht="15" customHeight="1">
      <c r="A1" s="16" t="s">
        <v>23</v>
      </c>
      <c r="B1" s="16"/>
      <c r="C1" s="16"/>
      <c r="D1" s="2"/>
    </row>
    <row r="2" spans="1:4" ht="15" customHeight="1">
      <c r="A2" s="16" t="s">
        <v>21</v>
      </c>
      <c r="B2" s="16"/>
      <c r="C2" s="16"/>
      <c r="D2" s="2"/>
    </row>
    <row r="3" spans="1:4" ht="15" customHeight="1">
      <c r="A3" s="16" t="s">
        <v>0</v>
      </c>
      <c r="B3" s="16"/>
      <c r="C3" s="16"/>
      <c r="D3" s="2"/>
    </row>
    <row r="4" spans="1:4" ht="15" customHeight="1">
      <c r="A4" s="17" t="s">
        <v>26</v>
      </c>
      <c r="B4" s="17"/>
      <c r="C4" s="17"/>
      <c r="D4" s="2"/>
    </row>
    <row r="5" spans="1:4" ht="15" customHeight="1">
      <c r="A5" s="4" t="s">
        <v>1</v>
      </c>
      <c r="B5" s="5" t="s">
        <v>2</v>
      </c>
      <c r="C5" s="5" t="s">
        <v>3</v>
      </c>
      <c r="D5" s="6"/>
    </row>
    <row r="6" spans="1:7" ht="15" customHeight="1">
      <c r="A6" s="7" t="s">
        <v>4</v>
      </c>
      <c r="B6" s="8">
        <f>696632.66+6187157.79</f>
        <v>6883790.45</v>
      </c>
      <c r="C6" s="8">
        <f>1.64+14.53</f>
        <v>16.169999999999998</v>
      </c>
      <c r="D6" s="6"/>
      <c r="G6" s="9"/>
    </row>
    <row r="7" spans="1:4" ht="15" customHeight="1">
      <c r="A7" s="7" t="s">
        <v>5</v>
      </c>
      <c r="B7" s="8"/>
      <c r="C7" s="8"/>
      <c r="D7" s="6"/>
    </row>
    <row r="8" spans="1:4" ht="15" customHeight="1">
      <c r="A8" s="10" t="s">
        <v>6</v>
      </c>
      <c r="B8" s="11"/>
      <c r="C8" s="11"/>
      <c r="D8" s="6"/>
    </row>
    <row r="9" spans="1:4" ht="15" customHeight="1">
      <c r="A9" s="7" t="s">
        <v>7</v>
      </c>
      <c r="B9" s="22" t="s">
        <v>18</v>
      </c>
      <c r="C9" s="22" t="s">
        <v>18</v>
      </c>
      <c r="D9" s="6"/>
    </row>
    <row r="10" spans="1:4" ht="15" customHeight="1">
      <c r="A10" s="10" t="s">
        <v>8</v>
      </c>
      <c r="B10" s="11"/>
      <c r="C10" s="11"/>
      <c r="D10" s="6"/>
    </row>
    <row r="11" spans="1:4" ht="15" customHeight="1">
      <c r="A11" s="7" t="s">
        <v>9</v>
      </c>
      <c r="B11" s="8">
        <v>10100642.66</v>
      </c>
      <c r="C11" s="8">
        <v>23.71</v>
      </c>
      <c r="D11" s="6"/>
    </row>
    <row r="12" spans="1:9" ht="15" customHeight="1">
      <c r="A12" s="10" t="s">
        <v>10</v>
      </c>
      <c r="B12" s="11"/>
      <c r="C12" s="11"/>
      <c r="D12" s="6"/>
      <c r="I12" s="12"/>
    </row>
    <row r="13" spans="1:4" ht="15" customHeight="1">
      <c r="A13" s="7" t="s">
        <v>11</v>
      </c>
      <c r="B13" s="22" t="s">
        <v>18</v>
      </c>
      <c r="C13" s="22" t="s">
        <v>18</v>
      </c>
      <c r="D13" s="6"/>
    </row>
    <row r="14" spans="1:4" ht="15" customHeight="1">
      <c r="A14" s="10" t="s">
        <v>12</v>
      </c>
      <c r="B14" s="11"/>
      <c r="C14" s="11"/>
      <c r="D14" s="6"/>
    </row>
    <row r="15" spans="1:4" ht="15" customHeight="1">
      <c r="A15" s="6"/>
      <c r="B15" s="6"/>
      <c r="C15" s="6"/>
      <c r="D15" s="6"/>
    </row>
    <row r="16" spans="1:4" ht="15" customHeight="1">
      <c r="A16" s="6" t="s">
        <v>13</v>
      </c>
      <c r="B16" s="6"/>
      <c r="C16" s="13" t="s">
        <v>14</v>
      </c>
      <c r="D16" s="6"/>
    </row>
    <row r="17" spans="1:4" ht="15" customHeight="1">
      <c r="A17" s="6"/>
      <c r="B17" s="6"/>
      <c r="C17" s="6"/>
      <c r="D17" s="6"/>
    </row>
    <row r="18" spans="1:4" ht="15" customHeight="1">
      <c r="A18" s="6" t="s">
        <v>15</v>
      </c>
      <c r="B18" s="6"/>
      <c r="C18" s="6"/>
      <c r="D18" s="6"/>
    </row>
    <row r="19" spans="1:4" ht="45" customHeight="1">
      <c r="A19" s="20" t="s">
        <v>29</v>
      </c>
      <c r="B19" s="20"/>
      <c r="C19" s="20"/>
      <c r="D19" s="6"/>
    </row>
    <row r="20" spans="1:4" ht="15" customHeight="1">
      <c r="A20" s="21" t="s">
        <v>16</v>
      </c>
      <c r="B20" s="21"/>
      <c r="C20" s="21"/>
      <c r="D20" s="6"/>
    </row>
    <row r="21" spans="1:4" ht="15" customHeight="1">
      <c r="A21" s="18" t="s">
        <v>17</v>
      </c>
      <c r="B21" s="18"/>
      <c r="C21" s="18"/>
      <c r="D21" s="6"/>
    </row>
    <row r="22" spans="1:4" ht="15" customHeight="1">
      <c r="A22" s="18" t="s">
        <v>25</v>
      </c>
      <c r="B22" s="18"/>
      <c r="C22" s="18"/>
      <c r="D22" s="6"/>
    </row>
    <row r="23" spans="1:4" ht="15" customHeight="1">
      <c r="A23" s="18" t="s">
        <v>19</v>
      </c>
      <c r="B23" s="18"/>
      <c r="C23" s="18"/>
      <c r="D23" s="6"/>
    </row>
    <row r="24" spans="1:4" ht="15" customHeight="1">
      <c r="A24" s="18" t="s">
        <v>27</v>
      </c>
      <c r="B24" s="19"/>
      <c r="C24" s="19"/>
      <c r="D24" s="6"/>
    </row>
    <row r="25" spans="1:4" ht="15" customHeight="1">
      <c r="A25" s="1"/>
      <c r="B25" s="1"/>
      <c r="C25" s="1"/>
      <c r="D25" s="6"/>
    </row>
    <row r="27" ht="15" customHeight="1">
      <c r="B27" s="14"/>
    </row>
    <row r="30" spans="2:3" ht="15" customHeight="1">
      <c r="B30" s="15"/>
      <c r="C30" s="15"/>
    </row>
  </sheetData>
  <sheetProtection/>
  <mergeCells count="10">
    <mergeCell ref="A1:C1"/>
    <mergeCell ref="A2:C2"/>
    <mergeCell ref="A3:C3"/>
    <mergeCell ref="A4:C4"/>
    <mergeCell ref="A23:C23"/>
    <mergeCell ref="A24:C24"/>
    <mergeCell ref="A19:C19"/>
    <mergeCell ref="A20:C20"/>
    <mergeCell ref="A21:C21"/>
    <mergeCell ref="A22:C22"/>
  </mergeCells>
  <printOptions/>
  <pageMargins left="1.61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="90" zoomScaleNormal="90" zoomScalePageLayoutView="0" workbookViewId="0" topLeftCell="A1">
      <selection activeCell="F36" sqref="F36"/>
    </sheetView>
  </sheetViews>
  <sheetFormatPr defaultColWidth="9.140625" defaultRowHeight="15" customHeight="1"/>
  <cols>
    <col min="1" max="1" width="72.7109375" style="3" bestFit="1" customWidth="1"/>
    <col min="2" max="2" width="20.00390625" style="3" bestFit="1" customWidth="1"/>
    <col min="3" max="3" width="11.00390625" style="3" bestFit="1" customWidth="1"/>
    <col min="4" max="16384" width="9.140625" style="3" customWidth="1"/>
  </cols>
  <sheetData>
    <row r="1" spans="1:4" ht="15" customHeight="1">
      <c r="A1" s="16" t="s">
        <v>23</v>
      </c>
      <c r="B1" s="16"/>
      <c r="C1" s="16"/>
      <c r="D1" s="2"/>
    </row>
    <row r="2" spans="1:4" ht="15" customHeight="1">
      <c r="A2" s="16" t="s">
        <v>22</v>
      </c>
      <c r="B2" s="16"/>
      <c r="C2" s="16"/>
      <c r="D2" s="2"/>
    </row>
    <row r="3" spans="1:4" ht="15" customHeight="1">
      <c r="A3" s="16" t="s">
        <v>0</v>
      </c>
      <c r="B3" s="16"/>
      <c r="C3" s="16"/>
      <c r="D3" s="2"/>
    </row>
    <row r="4" spans="1:4" ht="15" customHeight="1">
      <c r="A4" s="17" t="str">
        <f>'KWI FLEX RMF'!A4</f>
        <v>30 พฤศจิกายน 2566</v>
      </c>
      <c r="B4" s="17"/>
      <c r="C4" s="17"/>
      <c r="D4" s="2"/>
    </row>
    <row r="5" spans="1:4" ht="15" customHeight="1">
      <c r="A5" s="4" t="s">
        <v>1</v>
      </c>
      <c r="B5" s="5" t="s">
        <v>2</v>
      </c>
      <c r="C5" s="5" t="s">
        <v>3</v>
      </c>
      <c r="D5" s="6"/>
    </row>
    <row r="6" spans="1:4" ht="15" customHeight="1">
      <c r="A6" s="7" t="s">
        <v>4</v>
      </c>
      <c r="B6" s="8">
        <f>2974478.39+52763732.92</f>
        <v>55738211.31</v>
      </c>
      <c r="C6" s="8">
        <f>4.29+76.17</f>
        <v>80.46000000000001</v>
      </c>
      <c r="D6" s="6"/>
    </row>
    <row r="7" spans="1:4" ht="15" customHeight="1">
      <c r="A7" s="7" t="s">
        <v>5</v>
      </c>
      <c r="B7" s="8"/>
      <c r="C7" s="8"/>
      <c r="D7" s="6"/>
    </row>
    <row r="8" spans="1:4" ht="15" customHeight="1">
      <c r="A8" s="10" t="s">
        <v>6</v>
      </c>
      <c r="B8" s="11"/>
      <c r="C8" s="11"/>
      <c r="D8" s="6"/>
    </row>
    <row r="9" spans="1:4" ht="15" customHeight="1">
      <c r="A9" s="7" t="s">
        <v>7</v>
      </c>
      <c r="B9" s="22" t="s">
        <v>18</v>
      </c>
      <c r="C9" s="22" t="s">
        <v>18</v>
      </c>
      <c r="D9" s="6"/>
    </row>
    <row r="10" spans="1:4" ht="15" customHeight="1">
      <c r="A10" s="10" t="s">
        <v>8</v>
      </c>
      <c r="B10" s="11"/>
      <c r="C10" s="11"/>
      <c r="D10" s="6"/>
    </row>
    <row r="11" spans="1:4" ht="15" customHeight="1">
      <c r="A11" s="7" t="s">
        <v>9</v>
      </c>
      <c r="B11" s="8">
        <v>13855070.79</v>
      </c>
      <c r="C11" s="8">
        <v>20</v>
      </c>
      <c r="D11" s="6"/>
    </row>
    <row r="12" spans="1:4" ht="15" customHeight="1">
      <c r="A12" s="10" t="s">
        <v>10</v>
      </c>
      <c r="B12" s="11"/>
      <c r="C12" s="11"/>
      <c r="D12" s="6"/>
    </row>
    <row r="13" spans="1:4" ht="15" customHeight="1">
      <c r="A13" s="7" t="s">
        <v>11</v>
      </c>
      <c r="B13" s="22" t="s">
        <v>18</v>
      </c>
      <c r="C13" s="22" t="s">
        <v>18</v>
      </c>
      <c r="D13" s="6"/>
    </row>
    <row r="14" spans="1:4" ht="15" customHeight="1">
      <c r="A14" s="10" t="s">
        <v>12</v>
      </c>
      <c r="B14" s="11"/>
      <c r="C14" s="11"/>
      <c r="D14" s="6"/>
    </row>
    <row r="15" spans="1:4" ht="15" customHeight="1">
      <c r="A15" s="6"/>
      <c r="B15" s="6"/>
      <c r="C15" s="6"/>
      <c r="D15" s="6"/>
    </row>
    <row r="16" spans="1:4" ht="15" customHeight="1">
      <c r="A16" s="6" t="s">
        <v>13</v>
      </c>
      <c r="B16" s="6"/>
      <c r="C16" s="13" t="s">
        <v>14</v>
      </c>
      <c r="D16" s="6"/>
    </row>
    <row r="17" spans="1:4" ht="15" customHeight="1">
      <c r="A17" s="6"/>
      <c r="B17" s="6"/>
      <c r="C17" s="6"/>
      <c r="D17" s="6"/>
    </row>
    <row r="18" spans="1:4" ht="15" customHeight="1">
      <c r="A18" s="6" t="s">
        <v>15</v>
      </c>
      <c r="B18" s="6"/>
      <c r="C18" s="6"/>
      <c r="D18" s="6"/>
    </row>
    <row r="19" spans="1:4" ht="45" customHeight="1">
      <c r="A19" s="20" t="s">
        <v>30</v>
      </c>
      <c r="B19" s="20"/>
      <c r="C19" s="20"/>
      <c r="D19" s="6"/>
    </row>
    <row r="20" spans="1:4" ht="15" customHeight="1">
      <c r="A20" s="21" t="s">
        <v>16</v>
      </c>
      <c r="B20" s="21"/>
      <c r="C20" s="21"/>
      <c r="D20" s="6"/>
    </row>
    <row r="21" spans="1:4" ht="15" customHeight="1">
      <c r="A21" s="18" t="s">
        <v>17</v>
      </c>
      <c r="B21" s="18"/>
      <c r="C21" s="18"/>
      <c r="D21" s="6"/>
    </row>
    <row r="22" spans="1:4" ht="15" customHeight="1">
      <c r="A22" s="18" t="s">
        <v>25</v>
      </c>
      <c r="B22" s="18"/>
      <c r="C22" s="18"/>
      <c r="D22" s="6"/>
    </row>
    <row r="23" spans="1:4" ht="15" customHeight="1">
      <c r="A23" s="18" t="s">
        <v>19</v>
      </c>
      <c r="B23" s="18"/>
      <c r="C23" s="18"/>
      <c r="D23" s="6"/>
    </row>
    <row r="24" spans="1:4" ht="15" customHeight="1">
      <c r="A24" s="19" t="str">
        <f>'KWI FLEX RMF'!A24</f>
        <v>วันที่ 30 พฤศจิกายน 2566</v>
      </c>
      <c r="B24" s="19"/>
      <c r="C24" s="19"/>
      <c r="D24" s="6"/>
    </row>
    <row r="25" spans="1:4" ht="15" customHeight="1">
      <c r="A25" s="1"/>
      <c r="B25" s="1"/>
      <c r="C25" s="1"/>
      <c r="D25" s="6"/>
    </row>
    <row r="27" ht="15" customHeight="1">
      <c r="B27" s="14"/>
    </row>
    <row r="30" spans="2:3" ht="15" customHeight="1">
      <c r="B30" s="15"/>
      <c r="C30" s="15"/>
    </row>
  </sheetData>
  <sheetProtection/>
  <mergeCells count="10">
    <mergeCell ref="A21:C21"/>
    <mergeCell ref="A22:C22"/>
    <mergeCell ref="A23:C23"/>
    <mergeCell ref="A24:C24"/>
    <mergeCell ref="A1:C1"/>
    <mergeCell ref="A2:C2"/>
    <mergeCell ref="A3:C3"/>
    <mergeCell ref="A4:C4"/>
    <mergeCell ref="A19:C19"/>
    <mergeCell ref="A20:C20"/>
  </mergeCells>
  <printOptions/>
  <pageMargins left="1.61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90" zoomScaleNormal="90" zoomScalePageLayoutView="0" workbookViewId="0" topLeftCell="A1">
      <selection activeCell="K31" sqref="J31:K31"/>
    </sheetView>
  </sheetViews>
  <sheetFormatPr defaultColWidth="9.140625" defaultRowHeight="15" customHeight="1"/>
  <cols>
    <col min="1" max="1" width="72.7109375" style="3" bestFit="1" customWidth="1"/>
    <col min="2" max="2" width="20.00390625" style="3" bestFit="1" customWidth="1"/>
    <col min="3" max="3" width="11.00390625" style="3" bestFit="1" customWidth="1"/>
    <col min="4" max="16384" width="9.140625" style="3" customWidth="1"/>
  </cols>
  <sheetData>
    <row r="1" spans="1:4" ht="15" customHeight="1">
      <c r="A1" s="16" t="s">
        <v>23</v>
      </c>
      <c r="B1" s="16"/>
      <c r="C1" s="16"/>
      <c r="D1" s="2"/>
    </row>
    <row r="2" spans="1:4" ht="15" customHeight="1">
      <c r="A2" s="16" t="s">
        <v>20</v>
      </c>
      <c r="B2" s="16"/>
      <c r="C2" s="16"/>
      <c r="D2" s="2"/>
    </row>
    <row r="3" spans="1:4" ht="15" customHeight="1">
      <c r="A3" s="16" t="s">
        <v>0</v>
      </c>
      <c r="B3" s="16"/>
      <c r="C3" s="16"/>
      <c r="D3" s="2"/>
    </row>
    <row r="4" spans="1:4" ht="15" customHeight="1">
      <c r="A4" s="17" t="str">
        <f>'KWI FLEX RMF'!A4</f>
        <v>30 พฤศจิกายน 2566</v>
      </c>
      <c r="B4" s="17"/>
      <c r="C4" s="17"/>
      <c r="D4" s="2"/>
    </row>
    <row r="5" spans="1:4" ht="15" customHeight="1">
      <c r="A5" s="4" t="s">
        <v>1</v>
      </c>
      <c r="B5" s="5" t="s">
        <v>2</v>
      </c>
      <c r="C5" s="5" t="s">
        <v>3</v>
      </c>
      <c r="D5" s="6"/>
    </row>
    <row r="6" spans="1:4" ht="15" customHeight="1">
      <c r="A6" s="7" t="s">
        <v>4</v>
      </c>
      <c r="B6" s="8">
        <v>33889857.51</v>
      </c>
      <c r="C6" s="8">
        <v>92.04</v>
      </c>
      <c r="D6" s="6"/>
    </row>
    <row r="7" spans="1:4" ht="15" customHeight="1">
      <c r="A7" s="7" t="s">
        <v>5</v>
      </c>
      <c r="B7" s="8"/>
      <c r="C7" s="8"/>
      <c r="D7" s="6"/>
    </row>
    <row r="8" spans="1:4" ht="15" customHeight="1">
      <c r="A8" s="10" t="s">
        <v>6</v>
      </c>
      <c r="B8" s="11"/>
      <c r="C8" s="11"/>
      <c r="D8" s="6"/>
    </row>
    <row r="9" spans="1:4" ht="15" customHeight="1">
      <c r="A9" s="7" t="s">
        <v>7</v>
      </c>
      <c r="B9" s="8" t="s">
        <v>18</v>
      </c>
      <c r="C9" s="8" t="s">
        <v>18</v>
      </c>
      <c r="D9" s="6"/>
    </row>
    <row r="10" spans="1:4" ht="15" customHeight="1">
      <c r="A10" s="10" t="s">
        <v>8</v>
      </c>
      <c r="B10" s="11"/>
      <c r="C10" s="11"/>
      <c r="D10" s="6"/>
    </row>
    <row r="11" spans="1:4" ht="15" customHeight="1">
      <c r="A11" s="7" t="s">
        <v>9</v>
      </c>
      <c r="B11" s="8">
        <v>2465219.2</v>
      </c>
      <c r="C11" s="8">
        <v>6.7</v>
      </c>
      <c r="D11" s="6"/>
    </row>
    <row r="12" spans="1:4" ht="15" customHeight="1">
      <c r="A12" s="10" t="s">
        <v>10</v>
      </c>
      <c r="B12" s="11"/>
      <c r="C12" s="11"/>
      <c r="D12" s="6"/>
    </row>
    <row r="13" spans="1:4" ht="15" customHeight="1">
      <c r="A13" s="7" t="s">
        <v>11</v>
      </c>
      <c r="B13" s="8" t="s">
        <v>18</v>
      </c>
      <c r="C13" s="8" t="s">
        <v>18</v>
      </c>
      <c r="D13" s="6"/>
    </row>
    <row r="14" spans="1:4" ht="15" customHeight="1">
      <c r="A14" s="10" t="s">
        <v>12</v>
      </c>
      <c r="B14" s="11"/>
      <c r="C14" s="11"/>
      <c r="D14" s="6"/>
    </row>
    <row r="15" spans="1:4" ht="15" customHeight="1">
      <c r="A15" s="6"/>
      <c r="B15" s="6"/>
      <c r="C15" s="6"/>
      <c r="D15" s="6"/>
    </row>
    <row r="16" spans="1:5" ht="15" customHeight="1">
      <c r="A16" s="6" t="s">
        <v>13</v>
      </c>
      <c r="B16" s="6"/>
      <c r="C16" s="13" t="s">
        <v>14</v>
      </c>
      <c r="D16" s="6"/>
      <c r="E16" s="9"/>
    </row>
    <row r="17" spans="1:4" ht="15" customHeight="1">
      <c r="A17" s="6"/>
      <c r="B17" s="6"/>
      <c r="C17" s="6"/>
      <c r="D17" s="6"/>
    </row>
    <row r="18" spans="1:4" ht="15" customHeight="1">
      <c r="A18" s="6" t="s">
        <v>15</v>
      </c>
      <c r="B18" s="6"/>
      <c r="C18" s="6"/>
      <c r="D18" s="6"/>
    </row>
    <row r="19" spans="1:4" ht="30" customHeight="1">
      <c r="A19" s="20" t="s">
        <v>28</v>
      </c>
      <c r="B19" s="20"/>
      <c r="C19" s="20"/>
      <c r="D19" s="6"/>
    </row>
    <row r="20" spans="1:4" ht="15" customHeight="1">
      <c r="A20" s="21" t="s">
        <v>16</v>
      </c>
      <c r="B20" s="21"/>
      <c r="C20" s="21"/>
      <c r="D20" s="6"/>
    </row>
    <row r="21" spans="1:4" ht="15" customHeight="1">
      <c r="A21" s="18" t="s">
        <v>17</v>
      </c>
      <c r="B21" s="18"/>
      <c r="C21" s="18"/>
      <c r="D21" s="6"/>
    </row>
    <row r="22" spans="1:4" ht="15" customHeight="1">
      <c r="A22" s="18" t="s">
        <v>25</v>
      </c>
      <c r="B22" s="18"/>
      <c r="C22" s="18"/>
      <c r="D22" s="6"/>
    </row>
    <row r="23" spans="1:4" ht="15" customHeight="1">
      <c r="A23" s="18" t="s">
        <v>19</v>
      </c>
      <c r="B23" s="18"/>
      <c r="C23" s="18"/>
      <c r="D23" s="6"/>
    </row>
    <row r="24" spans="1:4" ht="15" customHeight="1">
      <c r="A24" s="19" t="str">
        <f>'KWI FLEX RMF'!A24</f>
        <v>วันที่ 30 พฤศจิกายน 2566</v>
      </c>
      <c r="B24" s="19"/>
      <c r="C24" s="19"/>
      <c r="D24" s="6"/>
    </row>
    <row r="25" spans="1:4" ht="15" customHeight="1">
      <c r="A25" s="1"/>
      <c r="B25" s="1"/>
      <c r="C25" s="1"/>
      <c r="D25" s="6"/>
    </row>
    <row r="27" ht="15" customHeight="1">
      <c r="B27" s="14"/>
    </row>
    <row r="30" spans="2:3" ht="15" customHeight="1">
      <c r="B30" s="15"/>
      <c r="C30" s="15"/>
    </row>
  </sheetData>
  <sheetProtection/>
  <mergeCells count="10">
    <mergeCell ref="A1:C1"/>
    <mergeCell ref="A2:C2"/>
    <mergeCell ref="A3:C3"/>
    <mergeCell ref="A4:C4"/>
    <mergeCell ref="A19:C19"/>
    <mergeCell ref="A24:C24"/>
    <mergeCell ref="A20:C20"/>
    <mergeCell ref="A21:C21"/>
    <mergeCell ref="A22:C22"/>
    <mergeCell ref="A23:C23"/>
  </mergeCells>
  <printOptions horizontalCentered="1"/>
  <pageMargins left="0.59" right="0.15748031496062992" top="0.984251968503937" bottom="0.984251968503937" header="0.5118110236220472" footer="0.5118110236220472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zoomScale="90" zoomScaleNormal="90" zoomScalePageLayoutView="0" workbookViewId="0" topLeftCell="A1">
      <selection activeCell="M8" sqref="M8"/>
    </sheetView>
  </sheetViews>
  <sheetFormatPr defaultColWidth="9.140625" defaultRowHeight="15" customHeight="1"/>
  <cols>
    <col min="1" max="1" width="72.7109375" style="3" bestFit="1" customWidth="1"/>
    <col min="2" max="2" width="20.00390625" style="3" bestFit="1" customWidth="1"/>
    <col min="3" max="3" width="11.00390625" style="3" bestFit="1" customWidth="1"/>
    <col min="4" max="16384" width="9.140625" style="3" customWidth="1"/>
  </cols>
  <sheetData>
    <row r="1" spans="1:4" ht="15" customHeight="1">
      <c r="A1" s="16" t="s">
        <v>23</v>
      </c>
      <c r="B1" s="16"/>
      <c r="C1" s="16"/>
      <c r="D1" s="2"/>
    </row>
    <row r="2" spans="1:4" ht="15" customHeight="1">
      <c r="A2" s="16" t="s">
        <v>24</v>
      </c>
      <c r="B2" s="16"/>
      <c r="C2" s="16"/>
      <c r="D2" s="2"/>
    </row>
    <row r="3" spans="1:4" ht="15" customHeight="1">
      <c r="A3" s="16" t="s">
        <v>0</v>
      </c>
      <c r="B3" s="16"/>
      <c r="C3" s="16"/>
      <c r="D3" s="2"/>
    </row>
    <row r="4" spans="1:4" ht="15" customHeight="1">
      <c r="A4" s="17" t="str">
        <f>'KWI FLEX RMF'!A4</f>
        <v>30 พฤศจิกายน 2566</v>
      </c>
      <c r="B4" s="17"/>
      <c r="C4" s="17"/>
      <c r="D4" s="2"/>
    </row>
    <row r="5" spans="1:4" ht="15" customHeight="1">
      <c r="A5" s="4" t="s">
        <v>1</v>
      </c>
      <c r="B5" s="5" t="s">
        <v>2</v>
      </c>
      <c r="C5" s="5" t="s">
        <v>3</v>
      </c>
      <c r="D5" s="6"/>
    </row>
    <row r="6" spans="1:4" ht="15" customHeight="1">
      <c r="A6" s="7" t="s">
        <v>4</v>
      </c>
      <c r="B6" s="23">
        <v>25178294.82</v>
      </c>
      <c r="C6" s="23">
        <v>99.79</v>
      </c>
      <c r="D6" s="6"/>
    </row>
    <row r="7" spans="1:4" ht="15" customHeight="1">
      <c r="A7" s="7" t="s">
        <v>5</v>
      </c>
      <c r="B7" s="8"/>
      <c r="C7" s="8"/>
      <c r="D7" s="6"/>
    </row>
    <row r="8" spans="1:4" ht="15" customHeight="1">
      <c r="A8" s="10" t="s">
        <v>6</v>
      </c>
      <c r="B8" s="11"/>
      <c r="C8" s="11"/>
      <c r="D8" s="6"/>
    </row>
    <row r="9" spans="1:4" ht="15" customHeight="1">
      <c r="A9" s="7" t="s">
        <v>7</v>
      </c>
      <c r="B9" s="8" t="s">
        <v>18</v>
      </c>
      <c r="C9" s="8" t="s">
        <v>18</v>
      </c>
      <c r="D9" s="6"/>
    </row>
    <row r="10" spans="1:4" ht="15" customHeight="1">
      <c r="A10" s="10" t="s">
        <v>8</v>
      </c>
      <c r="B10" s="11"/>
      <c r="C10" s="11"/>
      <c r="D10" s="6"/>
    </row>
    <row r="11" spans="1:4" ht="15" customHeight="1">
      <c r="A11" s="7" t="s">
        <v>9</v>
      </c>
      <c r="B11" s="8" t="s">
        <v>18</v>
      </c>
      <c r="C11" s="8" t="s">
        <v>18</v>
      </c>
      <c r="D11" s="6"/>
    </row>
    <row r="12" spans="1:4" ht="15" customHeight="1">
      <c r="A12" s="10" t="s">
        <v>10</v>
      </c>
      <c r="B12" s="11"/>
      <c r="C12" s="11"/>
      <c r="D12" s="6"/>
    </row>
    <row r="13" spans="1:4" ht="15" customHeight="1">
      <c r="A13" s="7" t="s">
        <v>11</v>
      </c>
      <c r="B13" s="8" t="s">
        <v>18</v>
      </c>
      <c r="C13" s="8" t="s">
        <v>18</v>
      </c>
      <c r="D13" s="6"/>
    </row>
    <row r="14" spans="1:4" ht="15" customHeight="1">
      <c r="A14" s="10" t="s">
        <v>12</v>
      </c>
      <c r="B14" s="11"/>
      <c r="C14" s="11"/>
      <c r="D14" s="6"/>
    </row>
    <row r="15" spans="1:4" ht="15" customHeight="1">
      <c r="A15" s="6"/>
      <c r="B15" s="6"/>
      <c r="C15" s="6"/>
      <c r="D15" s="6"/>
    </row>
    <row r="16" spans="1:5" ht="15" customHeight="1">
      <c r="A16" s="6" t="s">
        <v>13</v>
      </c>
      <c r="B16" s="6"/>
      <c r="C16" s="13" t="s">
        <v>14</v>
      </c>
      <c r="D16" s="6"/>
      <c r="E16" s="9"/>
    </row>
    <row r="17" spans="1:4" ht="15" customHeight="1">
      <c r="A17" s="6"/>
      <c r="B17" s="6"/>
      <c r="C17" s="6"/>
      <c r="D17" s="6"/>
    </row>
    <row r="18" spans="1:4" ht="15" customHeight="1">
      <c r="A18" s="6" t="s">
        <v>15</v>
      </c>
      <c r="B18" s="6"/>
      <c r="C18" s="6"/>
      <c r="D18" s="6"/>
    </row>
    <row r="19" spans="1:4" ht="30" customHeight="1">
      <c r="A19" s="20" t="s">
        <v>31</v>
      </c>
      <c r="B19" s="20"/>
      <c r="C19" s="20"/>
      <c r="D19" s="6"/>
    </row>
    <row r="20" spans="1:4" ht="15" customHeight="1">
      <c r="A20" s="21" t="s">
        <v>16</v>
      </c>
      <c r="B20" s="21"/>
      <c r="C20" s="21"/>
      <c r="D20" s="6"/>
    </row>
    <row r="21" spans="1:4" ht="15" customHeight="1">
      <c r="A21" s="18" t="s">
        <v>17</v>
      </c>
      <c r="B21" s="18"/>
      <c r="C21" s="18"/>
      <c r="D21" s="6"/>
    </row>
    <row r="22" spans="1:4" ht="15" customHeight="1">
      <c r="A22" s="18" t="s">
        <v>25</v>
      </c>
      <c r="B22" s="18"/>
      <c r="C22" s="18"/>
      <c r="D22" s="6"/>
    </row>
    <row r="23" spans="1:4" ht="15" customHeight="1">
      <c r="A23" s="18" t="s">
        <v>19</v>
      </c>
      <c r="B23" s="18"/>
      <c r="C23" s="18"/>
      <c r="D23" s="6"/>
    </row>
    <row r="24" spans="1:4" ht="15" customHeight="1">
      <c r="A24" s="19" t="str">
        <f>'KWI FLEX RMF'!A24</f>
        <v>วันที่ 30 พฤศจิกายน 2566</v>
      </c>
      <c r="B24" s="19"/>
      <c r="C24" s="19"/>
      <c r="D24" s="6"/>
    </row>
    <row r="25" spans="1:4" ht="15" customHeight="1">
      <c r="A25" s="1"/>
      <c r="B25" s="1"/>
      <c r="C25" s="1"/>
      <c r="D25" s="6"/>
    </row>
    <row r="27" ht="15" customHeight="1">
      <c r="B27" s="14"/>
    </row>
    <row r="30" spans="2:3" ht="15" customHeight="1">
      <c r="B30" s="15"/>
      <c r="C30" s="15"/>
    </row>
  </sheetData>
  <sheetProtection/>
  <mergeCells count="10">
    <mergeCell ref="A21:C21"/>
    <mergeCell ref="A22:C22"/>
    <mergeCell ref="A23:C23"/>
    <mergeCell ref="A24:C24"/>
    <mergeCell ref="A1:C1"/>
    <mergeCell ref="A2:C2"/>
    <mergeCell ref="A3:C3"/>
    <mergeCell ref="A4:C4"/>
    <mergeCell ref="A19:C19"/>
    <mergeCell ref="A20:C20"/>
  </mergeCells>
  <printOptions horizontalCentered="1"/>
  <pageMargins left="0.59" right="0.15748031496062992" top="0.984251968503937" bottom="0.984251968503937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Manulife</dc:creator>
  <cp:keywords/>
  <dc:description/>
  <cp:lastModifiedBy>Peeradar Narasuppharath</cp:lastModifiedBy>
  <cp:lastPrinted>2014-04-10T09:09:24Z</cp:lastPrinted>
  <dcterms:created xsi:type="dcterms:W3CDTF">2008-02-29T03:54:26Z</dcterms:created>
  <dcterms:modified xsi:type="dcterms:W3CDTF">2023-12-07T07:51:00Z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</Properties>
</file>